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rskgroup-my.sharepoint.com/personal/marcus_bolton_adas_co_uk/Documents/ADOPT ISH/"/>
    </mc:Choice>
  </mc:AlternateContent>
  <xr:revisionPtr revIDLastSave="0" documentId="8_{6CB45152-3833-42C2-8587-D23CE35CE4AF}" xr6:coauthVersionLast="47" xr6:coauthVersionMax="47" xr10:uidLastSave="{00000000-0000-0000-0000-000000000000}"/>
  <bookViews>
    <workbookView xWindow="28680" yWindow="-120" windowWidth="29040" windowHeight="15720" xr2:uid="{E22CE1E6-293D-473B-937B-C7E17803D70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C10" i="1"/>
  <c r="G9" i="1"/>
  <c r="F9" i="1"/>
  <c r="G7" i="1"/>
  <c r="F7" i="1"/>
  <c r="F5" i="1"/>
  <c r="F4" i="1"/>
  <c r="F3" i="1"/>
  <c r="G3" i="1" l="1"/>
  <c r="G10" i="1" l="1"/>
  <c r="H5" i="1" s="1"/>
</calcChain>
</file>

<file path=xl/sharedStrings.xml><?xml version="1.0" encoding="utf-8"?>
<sst xmlns="http://schemas.openxmlformats.org/spreadsheetml/2006/main" count="42" uniqueCount="40">
  <si>
    <t>Role</t>
  </si>
  <si>
    <t>Description</t>
  </si>
  <si>
    <t>Project Partner Claim percentage</t>
  </si>
  <si>
    <t>Value to be covered by grant</t>
  </si>
  <si>
    <t>Project Partners' Claim value</t>
  </si>
  <si>
    <t>Lead Applicant (Farmer)</t>
  </si>
  <si>
    <r>
      <t xml:space="preserve">On farm costs (Labour/overheads/ project management etc)
</t>
    </r>
    <r>
      <rPr>
        <i/>
        <sz val="12"/>
        <color theme="1"/>
        <rFont val="Aptos"/>
        <family val="2"/>
      </rPr>
      <t>Calculated as £/day x number of days working on trial</t>
    </r>
  </si>
  <si>
    <t>Percentage of cost with lead farmer (cannot exceed 70% of project claim total)</t>
  </si>
  <si>
    <t>Subcontractors receive 100% of costs when invoicing to lead or collaboration farmers/grower/forester</t>
  </si>
  <si>
    <t>Project Partners</t>
  </si>
  <si>
    <t>Collaborator farm 1</t>
  </si>
  <si>
    <r>
      <t>On farm costs</t>
    </r>
    <r>
      <rPr>
        <b/>
        <sz val="12"/>
        <color theme="1"/>
        <rFont val="Aptos"/>
        <family val="2"/>
      </rPr>
      <t xml:space="preserve"> </t>
    </r>
    <r>
      <rPr>
        <sz val="12"/>
        <color theme="1"/>
        <rFont val="Aptos"/>
        <family val="2"/>
      </rPr>
      <t xml:space="preserve">(Labour/overheads/ project admin etc)
</t>
    </r>
    <r>
      <rPr>
        <i/>
        <sz val="12"/>
        <color theme="1"/>
        <rFont val="Aptos"/>
        <family val="2"/>
      </rPr>
      <t>Calculated as £/day x number of days working on trial</t>
    </r>
  </si>
  <si>
    <r>
      <t xml:space="preserve">Time providing advice / site visits
</t>
    </r>
    <r>
      <rPr>
        <i/>
        <sz val="12"/>
        <color theme="1"/>
        <rFont val="Aptos"/>
        <family val="2"/>
      </rPr>
      <t>Calculated as £/day x number of days working on trial</t>
    </r>
  </si>
  <si>
    <t>Total</t>
  </si>
  <si>
    <t>Technical expert - Large Organisation</t>
  </si>
  <si>
    <t>Collaborator 2 - Research organisation (undertaking non-economic activity)</t>
  </si>
  <si>
    <t>Eligible projects must have total costs between £50,000 and £100,000</t>
  </si>
  <si>
    <r>
      <t xml:space="preserve">Costs 
</t>
    </r>
    <r>
      <rPr>
        <b/>
        <sz val="12"/>
        <color theme="1"/>
        <rFont val="Aptos"/>
        <family val="2"/>
      </rPr>
      <t>(To be entered into finance section of application)</t>
    </r>
  </si>
  <si>
    <t>Subcontractor (services which are invoiced)</t>
  </si>
  <si>
    <t>Subcontractor (services/materials which are invoiced)</t>
  </si>
  <si>
    <t>IFS Finance Section Guidance</t>
  </si>
  <si>
    <t>Cost</t>
  </si>
  <si>
    <t>Section to be entered in application form</t>
  </si>
  <si>
    <t>Facilitator</t>
  </si>
  <si>
    <t>Subcontractor</t>
  </si>
  <si>
    <t>Materials</t>
  </si>
  <si>
    <t>Materials purchased specifically for trial</t>
  </si>
  <si>
    <t>Equipment purchased specifically for trial</t>
  </si>
  <si>
    <t>Capital cost</t>
  </si>
  <si>
    <t xml:space="preserve">Services for which an invoice will be received </t>
  </si>
  <si>
    <t>These partners submit their own costs within application form and will be responsible for submitting their own claims</t>
  </si>
  <si>
    <t>PAYE Staff time (expected to be mainly applicable for research organisations or Technical experts)</t>
  </si>
  <si>
    <t xml:space="preserve">Labour </t>
  </si>
  <si>
    <t>Other Costs (to be calculated as a cost per trial area or cost per day - whichever is most relevant) Breakdown of calculation is required.</t>
  </si>
  <si>
    <t>Time providing advice / site visits
Calculated as £/day x number of days working on trial</t>
  </si>
  <si>
    <t>Trial activity (labour, admin, already owned machinery running costs - inc. consumables, project management, meetings, dissemination activity)</t>
  </si>
  <si>
    <r>
      <t xml:space="preserve">Equipment / Technology company / Supplier
</t>
    </r>
    <r>
      <rPr>
        <i/>
        <sz val="12"/>
        <color theme="1"/>
        <rFont val="Aptos"/>
        <family val="2"/>
      </rPr>
      <t>Costs of materials being purchased explicitly for trial / a service required specifically for trial</t>
    </r>
  </si>
  <si>
    <t>Depending on organisation type you can receive funding for your eligible project costs of:
•up to 80% if you are an active farming, growing or forestry business based in England, Wales or Scotland
•up to 70% if you are a micro or small organisation,
•up to 70% if you are an active farming, growing or forestry businesses based in Northern Ireland
•up to 60% if you are a medium sized organisation
•up to 50% if you are a large organisation
Research organisations involved in non-economic activities can collectively receive funding for up to 60% of the total eligible project costs. This 60% is shared among all such organisations in the consortium. 
Within that:
•RTOs, charities, not-for-profits, public sector bodies, and research organisations can receive 100% of their eligible costs.
•Je-S registered academic institutions can receive 80% of their full economic costs (FEC).</t>
  </si>
  <si>
    <t>ADOPT Project Costing Example - breakdown of finances with funding levels</t>
  </si>
  <si>
    <r>
      <rPr>
        <b/>
        <sz val="12"/>
        <color theme="1"/>
        <rFont val="Aptos"/>
        <family val="2"/>
      </rPr>
      <t>Project Facilitator</t>
    </r>
    <r>
      <rPr>
        <sz val="12"/>
        <color theme="1"/>
        <rFont val="Aptos"/>
        <family val="2"/>
      </rPr>
      <t xml:space="preserve"> (Meetings/claims/admin)
</t>
    </r>
    <r>
      <rPr>
        <i/>
        <sz val="12"/>
        <color theme="1"/>
        <rFont val="Aptos"/>
        <family val="2"/>
      </rPr>
      <t>It is up to the lead farmer and the facilitator to agree on the costs of facilitation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</si>
</sst>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4"/>
      <color theme="1"/>
      <name val="Aptos"/>
      <family val="2"/>
    </font>
    <font>
      <sz val="14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i/>
      <sz val="12"/>
      <color theme="1"/>
      <name val="Aptos"/>
      <family val="2"/>
    </font>
    <font>
      <b/>
      <sz val="16"/>
      <color theme="1"/>
      <name val="Aptos"/>
      <family val="2"/>
    </font>
    <font>
      <b/>
      <i/>
      <sz val="12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wrapText="1"/>
    </xf>
    <xf numFmtId="0" fontId="5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14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6" fillId="6" borderId="14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0" fontId="6" fillId="6" borderId="7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6" borderId="2" xfId="0" applyFont="1" applyFill="1" applyBorder="1" applyAlignment="1">
      <alignment horizontal="left" vertical="top" wrapText="1"/>
    </xf>
    <xf numFmtId="0" fontId="6" fillId="6" borderId="0" xfId="0" applyFont="1" applyFill="1" applyAlignment="1">
      <alignment horizontal="left" vertical="top" wrapText="1"/>
    </xf>
    <xf numFmtId="0" fontId="6" fillId="6" borderId="0" xfId="0" applyFont="1" applyFill="1" applyAlignment="1">
      <alignment wrapText="1"/>
    </xf>
    <xf numFmtId="0" fontId="6" fillId="6" borderId="8" xfId="0" applyFont="1" applyFill="1" applyBorder="1" applyAlignment="1">
      <alignment wrapText="1"/>
    </xf>
    <xf numFmtId="0" fontId="3" fillId="6" borderId="10" xfId="0" applyFont="1" applyFill="1" applyBorder="1" applyAlignment="1">
      <alignment horizontal="left" vertical="top" wrapText="1"/>
    </xf>
    <xf numFmtId="9" fontId="5" fillId="6" borderId="12" xfId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left" vertical="top" wrapText="1"/>
    </xf>
    <xf numFmtId="0" fontId="5" fillId="5" borderId="15" xfId="0" applyFont="1" applyFill="1" applyBorder="1" applyAlignment="1">
      <alignment horizontal="right" vertical="top" wrapText="1"/>
    </xf>
    <xf numFmtId="164" fontId="5" fillId="5" borderId="15" xfId="0" applyNumberFormat="1" applyFont="1" applyFill="1" applyBorder="1" applyAlignment="1">
      <alignment horizontal="center" vertical="top" wrapText="1"/>
    </xf>
    <xf numFmtId="164" fontId="5" fillId="5" borderId="14" xfId="0" applyNumberFormat="1" applyFont="1" applyFill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9" fontId="6" fillId="3" borderId="13" xfId="1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9" fontId="6" fillId="4" borderId="8" xfId="0" applyNumberFormat="1" applyFont="1" applyFill="1" applyBorder="1" applyAlignment="1">
      <alignment horizontal="center" vertical="center" wrapText="1"/>
    </xf>
    <xf numFmtId="9" fontId="6" fillId="4" borderId="15" xfId="0" applyNumberFormat="1" applyFont="1" applyFill="1" applyBorder="1" applyAlignment="1">
      <alignment horizontal="center" vertical="center" wrapText="1"/>
    </xf>
    <xf numFmtId="9" fontId="6" fillId="3" borderId="10" xfId="0" applyNumberFormat="1" applyFont="1" applyFill="1" applyBorder="1" applyAlignment="1">
      <alignment horizontal="center" vertical="center" wrapText="1"/>
    </xf>
    <xf numFmtId="9" fontId="6" fillId="3" borderId="12" xfId="0" applyNumberFormat="1" applyFont="1" applyFill="1" applyBorder="1" applyAlignment="1">
      <alignment horizontal="center" vertical="center" wrapText="1"/>
    </xf>
    <xf numFmtId="164" fontId="6" fillId="3" borderId="10" xfId="0" applyNumberFormat="1" applyFont="1" applyFill="1" applyBorder="1" applyAlignment="1">
      <alignment horizontal="center" vertical="center" wrapText="1"/>
    </xf>
    <xf numFmtId="164" fontId="6" fillId="3" borderId="11" xfId="0" applyNumberFormat="1" applyFont="1" applyFill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9" fontId="6" fillId="4" borderId="13" xfId="0" applyNumberFormat="1" applyFont="1" applyFill="1" applyBorder="1" applyAlignment="1">
      <alignment horizontal="center" vertical="center" wrapText="1"/>
    </xf>
    <xf numFmtId="9" fontId="6" fillId="4" borderId="14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6" borderId="10" xfId="0" applyFont="1" applyFill="1" applyBorder="1" applyAlignment="1">
      <alignment horizontal="center" vertical="top" wrapText="1"/>
    </xf>
    <xf numFmtId="0" fontId="6" fillId="6" borderId="11" xfId="0" applyFont="1" applyFill="1" applyBorder="1" applyAlignment="1">
      <alignment horizontal="center" vertical="top" wrapText="1"/>
    </xf>
    <xf numFmtId="0" fontId="9" fillId="8" borderId="8" xfId="0" applyFont="1" applyFill="1" applyBorder="1" applyAlignment="1">
      <alignment horizontal="center" vertical="top" wrapText="1"/>
    </xf>
    <xf numFmtId="0" fontId="6" fillId="6" borderId="12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top" wrapText="1"/>
    </xf>
    <xf numFmtId="0" fontId="5" fillId="7" borderId="14" xfId="0" applyFont="1" applyFill="1" applyBorder="1" applyAlignment="1">
      <alignment horizontal="center" vertical="top" wrapText="1"/>
    </xf>
    <xf numFmtId="0" fontId="5" fillId="5" borderId="15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left" vertical="top" wrapText="1"/>
    </xf>
    <xf numFmtId="0" fontId="6" fillId="6" borderId="2" xfId="0" applyFont="1" applyFill="1" applyBorder="1" applyAlignment="1">
      <alignment horizontal="left" vertical="top" wrapText="1"/>
    </xf>
    <xf numFmtId="0" fontId="6" fillId="6" borderId="0" xfId="0" applyFont="1" applyFill="1" applyAlignment="1">
      <alignment horizontal="left" vertical="top" wrapText="1"/>
    </xf>
    <xf numFmtId="0" fontId="6" fillId="6" borderId="6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left" vertical="top" wrapText="1"/>
    </xf>
    <xf numFmtId="0" fontId="6" fillId="6" borderId="9" xfId="0" applyFont="1" applyFill="1" applyBorder="1" applyAlignment="1">
      <alignment horizontal="left" vertical="top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E911D-4568-41C7-94C1-B1864D7B12D4}">
  <sheetPr>
    <pageSetUpPr fitToPage="1"/>
  </sheetPr>
  <dimension ref="A1:O43"/>
  <sheetViews>
    <sheetView tabSelected="1" zoomScale="90" zoomScaleNormal="90" workbookViewId="0">
      <selection activeCell="B9" sqref="B9"/>
    </sheetView>
  </sheetViews>
  <sheetFormatPr defaultColWidth="9.1796875" defaultRowHeight="14.5" x14ac:dyDescent="0.35"/>
  <cols>
    <col min="1" max="1" width="66.54296875" style="1" customWidth="1"/>
    <col min="2" max="2" width="65.453125" style="1" customWidth="1"/>
    <col min="3" max="3" width="26" style="1" customWidth="1"/>
    <col min="4" max="4" width="30.81640625" style="1" customWidth="1"/>
    <col min="5" max="5" width="23.54296875" style="1" customWidth="1"/>
    <col min="6" max="6" width="27.26953125" style="1" customWidth="1"/>
    <col min="7" max="7" width="22" style="1" customWidth="1"/>
    <col min="8" max="8" width="21.81640625" style="1" customWidth="1"/>
    <col min="9" max="16384" width="9.1796875" style="1"/>
  </cols>
  <sheetData>
    <row r="1" spans="1:15" ht="21" x14ac:dyDescent="0.35">
      <c r="A1" s="42" t="s">
        <v>38</v>
      </c>
      <c r="B1" s="43"/>
      <c r="C1" s="43"/>
      <c r="D1" s="43"/>
      <c r="E1" s="43"/>
      <c r="F1" s="43"/>
      <c r="G1" s="43"/>
      <c r="H1" s="44"/>
    </row>
    <row r="2" spans="1:15" ht="66.5" x14ac:dyDescent="0.35">
      <c r="A2" s="13" t="s">
        <v>0</v>
      </c>
      <c r="B2" s="13" t="s">
        <v>1</v>
      </c>
      <c r="C2" s="13" t="s">
        <v>17</v>
      </c>
      <c r="D2" s="14"/>
      <c r="E2" s="15" t="s">
        <v>2</v>
      </c>
      <c r="F2" s="13" t="s">
        <v>3</v>
      </c>
      <c r="G2" s="13" t="s">
        <v>4</v>
      </c>
      <c r="H2" s="24"/>
    </row>
    <row r="3" spans="1:15" ht="31.5" customHeight="1" x14ac:dyDescent="0.35">
      <c r="A3" s="2" t="s">
        <v>5</v>
      </c>
      <c r="B3" s="16" t="s">
        <v>6</v>
      </c>
      <c r="C3" s="30">
        <v>20000</v>
      </c>
      <c r="D3" s="32"/>
      <c r="E3" s="33">
        <v>0.8</v>
      </c>
      <c r="F3" s="30">
        <f>C3*E3</f>
        <v>16000</v>
      </c>
      <c r="G3" s="39">
        <f>F3+F5+F4</f>
        <v>48000</v>
      </c>
      <c r="H3" s="50" t="s">
        <v>7</v>
      </c>
    </row>
    <row r="4" spans="1:15" ht="48" x14ac:dyDescent="0.35">
      <c r="A4" s="3" t="s">
        <v>19</v>
      </c>
      <c r="B4" s="19" t="s">
        <v>36</v>
      </c>
      <c r="C4" s="30">
        <v>30000</v>
      </c>
      <c r="D4" s="37" t="s">
        <v>8</v>
      </c>
      <c r="E4" s="34">
        <v>0.8</v>
      </c>
      <c r="F4" s="30">
        <f>C4*E4</f>
        <v>24000</v>
      </c>
      <c r="G4" s="40"/>
      <c r="H4" s="51"/>
    </row>
    <row r="5" spans="1:15" ht="47" customHeight="1" x14ac:dyDescent="0.35">
      <c r="A5" s="3" t="s">
        <v>18</v>
      </c>
      <c r="B5" s="3" t="s">
        <v>39</v>
      </c>
      <c r="C5" s="30">
        <v>10000</v>
      </c>
      <c r="D5" s="38"/>
      <c r="E5" s="34">
        <v>0.8</v>
      </c>
      <c r="F5" s="30">
        <f>C5*E5</f>
        <v>8000</v>
      </c>
      <c r="G5" s="41"/>
      <c r="H5" s="25">
        <f>(G3/G10)</f>
        <v>0.64864864864864868</v>
      </c>
    </row>
    <row r="6" spans="1:15" ht="16" x14ac:dyDescent="0.35">
      <c r="A6" s="4" t="s">
        <v>9</v>
      </c>
      <c r="B6" s="5"/>
      <c r="C6" s="6"/>
      <c r="D6" s="45"/>
      <c r="E6" s="46"/>
      <c r="F6" s="6"/>
      <c r="G6" s="6"/>
      <c r="H6" s="47"/>
    </row>
    <row r="7" spans="1:15" ht="39.75" customHeight="1" x14ac:dyDescent="0.35">
      <c r="A7" s="5" t="s">
        <v>10</v>
      </c>
      <c r="B7" s="5" t="s">
        <v>11</v>
      </c>
      <c r="C7" s="31">
        <v>10000</v>
      </c>
      <c r="D7" s="54" t="s">
        <v>30</v>
      </c>
      <c r="E7" s="35">
        <v>0.8</v>
      </c>
      <c r="F7" s="31">
        <f>C7*E7</f>
        <v>8000</v>
      </c>
      <c r="G7" s="31">
        <f>C7*E7</f>
        <v>8000</v>
      </c>
      <c r="H7" s="48"/>
    </row>
    <row r="8" spans="1:15" ht="39" customHeight="1" x14ac:dyDescent="0.35">
      <c r="A8" s="5" t="s">
        <v>15</v>
      </c>
      <c r="B8" s="5" t="s">
        <v>34</v>
      </c>
      <c r="C8" s="31">
        <v>10000</v>
      </c>
      <c r="D8" s="55"/>
      <c r="E8" s="36">
        <v>0.8</v>
      </c>
      <c r="F8" s="31">
        <f>C8*E8</f>
        <v>8000</v>
      </c>
      <c r="G8" s="31">
        <f>C8*E8</f>
        <v>8000</v>
      </c>
      <c r="H8" s="48"/>
    </row>
    <row r="9" spans="1:15" ht="45" customHeight="1" x14ac:dyDescent="0.35">
      <c r="A9" s="5" t="s">
        <v>14</v>
      </c>
      <c r="B9" s="5" t="s">
        <v>12</v>
      </c>
      <c r="C9" s="31">
        <v>20000</v>
      </c>
      <c r="D9" s="56"/>
      <c r="E9" s="36">
        <v>0.5</v>
      </c>
      <c r="F9" s="31">
        <f>C9*E9</f>
        <v>10000</v>
      </c>
      <c r="G9" s="31">
        <f>C9*E9</f>
        <v>10000</v>
      </c>
      <c r="H9" s="49"/>
    </row>
    <row r="10" spans="1:15" ht="16" x14ac:dyDescent="0.35">
      <c r="A10" s="26"/>
      <c r="B10" s="27" t="s">
        <v>13</v>
      </c>
      <c r="C10" s="28">
        <f>SUM(C3:C9)</f>
        <v>100000</v>
      </c>
      <c r="D10" s="59"/>
      <c r="E10" s="59"/>
      <c r="F10" s="27" t="s">
        <v>13</v>
      </c>
      <c r="G10" s="29">
        <f>SUM(G3:G9)</f>
        <v>74000</v>
      </c>
      <c r="H10" s="51"/>
    </row>
    <row r="11" spans="1:15" ht="16" x14ac:dyDescent="0.35">
      <c r="A11" s="17"/>
      <c r="B11" s="52" t="s">
        <v>16</v>
      </c>
      <c r="C11" s="52"/>
      <c r="D11" s="18"/>
      <c r="E11" s="18"/>
      <c r="F11" s="18"/>
      <c r="G11" s="18"/>
      <c r="H11" s="53"/>
    </row>
    <row r="12" spans="1:15" ht="15.75" customHeight="1" x14ac:dyDescent="0.35">
      <c r="A12" s="20"/>
      <c r="B12" s="21"/>
      <c r="C12" s="21"/>
      <c r="D12" s="60" t="s">
        <v>37</v>
      </c>
      <c r="E12" s="61"/>
      <c r="F12" s="61"/>
      <c r="G12" s="61"/>
      <c r="H12" s="62"/>
    </row>
    <row r="13" spans="1:15" ht="16" x14ac:dyDescent="0.4">
      <c r="A13" s="57" t="s">
        <v>20</v>
      </c>
      <c r="B13" s="58"/>
      <c r="C13" s="22"/>
      <c r="D13" s="63"/>
      <c r="E13" s="64"/>
      <c r="F13" s="64"/>
      <c r="G13" s="64"/>
      <c r="H13" s="65"/>
    </row>
    <row r="14" spans="1:15" ht="16" x14ac:dyDescent="0.4">
      <c r="A14" s="9" t="s">
        <v>21</v>
      </c>
      <c r="B14" s="10" t="s">
        <v>22</v>
      </c>
      <c r="C14" s="22"/>
      <c r="D14" s="63"/>
      <c r="E14" s="64"/>
      <c r="F14" s="64"/>
      <c r="G14" s="64"/>
      <c r="H14" s="65"/>
      <c r="I14" s="7"/>
      <c r="J14" s="7"/>
      <c r="K14" s="7"/>
      <c r="L14" s="7"/>
      <c r="M14" s="7"/>
      <c r="N14" s="7"/>
      <c r="O14" s="7"/>
    </row>
    <row r="15" spans="1:15" ht="48" x14ac:dyDescent="0.4">
      <c r="A15" s="11" t="s">
        <v>35</v>
      </c>
      <c r="B15" s="12" t="s">
        <v>33</v>
      </c>
      <c r="C15" s="22"/>
      <c r="D15" s="63"/>
      <c r="E15" s="64"/>
      <c r="F15" s="64"/>
      <c r="G15" s="64"/>
      <c r="H15" s="65"/>
      <c r="I15" s="7"/>
      <c r="J15" s="7"/>
      <c r="K15" s="7"/>
      <c r="L15" s="7"/>
      <c r="M15" s="7"/>
      <c r="N15" s="7"/>
      <c r="O15" s="7"/>
    </row>
    <row r="16" spans="1:15" ht="16" x14ac:dyDescent="0.4">
      <c r="A16" s="11" t="s">
        <v>26</v>
      </c>
      <c r="B16" s="11" t="s">
        <v>25</v>
      </c>
      <c r="C16" s="22"/>
      <c r="D16" s="63"/>
      <c r="E16" s="64"/>
      <c r="F16" s="64"/>
      <c r="G16" s="64"/>
      <c r="H16" s="65"/>
      <c r="I16" s="7"/>
      <c r="J16" s="7"/>
      <c r="K16" s="7"/>
      <c r="L16" s="7"/>
      <c r="M16" s="7"/>
      <c r="N16" s="7"/>
      <c r="O16" s="7"/>
    </row>
    <row r="17" spans="1:15" ht="16" x14ac:dyDescent="0.4">
      <c r="A17" s="11" t="s">
        <v>27</v>
      </c>
      <c r="B17" s="11" t="s">
        <v>28</v>
      </c>
      <c r="C17" s="22"/>
      <c r="D17" s="63"/>
      <c r="E17" s="64"/>
      <c r="F17" s="64"/>
      <c r="G17" s="64"/>
      <c r="H17" s="65"/>
      <c r="I17" s="7"/>
      <c r="J17" s="7"/>
      <c r="K17" s="7"/>
      <c r="L17" s="7"/>
      <c r="M17" s="7"/>
      <c r="N17" s="7"/>
      <c r="O17" s="7"/>
    </row>
    <row r="18" spans="1:15" ht="16" x14ac:dyDescent="0.4">
      <c r="A18" s="11" t="s">
        <v>23</v>
      </c>
      <c r="B18" s="11" t="s">
        <v>24</v>
      </c>
      <c r="C18" s="22"/>
      <c r="D18" s="63"/>
      <c r="E18" s="64"/>
      <c r="F18" s="64"/>
      <c r="G18" s="64"/>
      <c r="H18" s="65"/>
      <c r="I18" s="7"/>
      <c r="J18" s="7"/>
      <c r="K18" s="7"/>
      <c r="L18" s="7"/>
      <c r="M18" s="7"/>
      <c r="N18" s="7"/>
      <c r="O18" s="7"/>
    </row>
    <row r="19" spans="1:15" ht="16" x14ac:dyDescent="0.4">
      <c r="A19" s="11" t="s">
        <v>29</v>
      </c>
      <c r="B19" s="11" t="s">
        <v>24</v>
      </c>
      <c r="C19" s="22"/>
      <c r="D19" s="63"/>
      <c r="E19" s="64"/>
      <c r="F19" s="64"/>
      <c r="G19" s="64"/>
      <c r="H19" s="65"/>
      <c r="I19" s="7"/>
      <c r="J19" s="7"/>
      <c r="K19" s="7"/>
      <c r="L19" s="7"/>
      <c r="M19" s="7"/>
      <c r="N19" s="7"/>
      <c r="O19" s="7"/>
    </row>
    <row r="20" spans="1:15" ht="32" x14ac:dyDescent="0.4">
      <c r="A20" s="11" t="s">
        <v>31</v>
      </c>
      <c r="B20" s="11" t="s">
        <v>32</v>
      </c>
      <c r="C20" s="22"/>
      <c r="D20" s="63"/>
      <c r="E20" s="64"/>
      <c r="F20" s="64"/>
      <c r="G20" s="64"/>
      <c r="H20" s="65"/>
      <c r="I20" s="7"/>
      <c r="J20" s="7"/>
      <c r="K20" s="7"/>
      <c r="L20" s="7"/>
      <c r="M20" s="7"/>
      <c r="N20" s="7"/>
      <c r="O20" s="7"/>
    </row>
    <row r="21" spans="1:15" ht="16" x14ac:dyDescent="0.4">
      <c r="A21" s="17"/>
      <c r="B21" s="18"/>
      <c r="C21" s="23"/>
      <c r="D21" s="66"/>
      <c r="E21" s="67"/>
      <c r="F21" s="67"/>
      <c r="G21" s="67"/>
      <c r="H21" s="68"/>
      <c r="I21" s="7"/>
      <c r="J21" s="7"/>
      <c r="K21" s="7"/>
      <c r="L21" s="7"/>
      <c r="M21" s="7"/>
      <c r="N21" s="7"/>
      <c r="O21" s="7"/>
    </row>
    <row r="22" spans="1:15" ht="16" x14ac:dyDescent="0.4">
      <c r="A22" s="8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6" x14ac:dyDescent="0.4">
      <c r="A23" s="8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ht="16" x14ac:dyDescent="0.4">
      <c r="A24" s="8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ht="16" x14ac:dyDescent="0.4">
      <c r="A25" s="8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ht="16" x14ac:dyDescent="0.4">
      <c r="A26" s="8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ht="16" x14ac:dyDescent="0.4">
      <c r="A27" s="8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t="16" x14ac:dyDescent="0.4">
      <c r="A28" s="8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ht="16" x14ac:dyDescent="0.4">
      <c r="A29" s="8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ht="16" x14ac:dyDescent="0.4">
      <c r="A30" s="8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ht="16" x14ac:dyDescent="0.4">
      <c r="A31" s="8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t="16" x14ac:dyDescent="0.4">
      <c r="A32" s="8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ht="16" x14ac:dyDescent="0.4">
      <c r="A33" s="8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ht="16" x14ac:dyDescent="0.4">
      <c r="A34" s="8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ht="16" x14ac:dyDescent="0.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ht="16" x14ac:dyDescent="0.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ht="16" x14ac:dyDescent="0.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ht="16" x14ac:dyDescent="0.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6" x14ac:dyDescent="0.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ht="16" x14ac:dyDescent="0.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ht="16" x14ac:dyDescent="0.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ht="16" x14ac:dyDescent="0.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ht="16" x14ac:dyDescent="0.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</sheetData>
  <mergeCells count="12">
    <mergeCell ref="B11:C11"/>
    <mergeCell ref="H10:H11"/>
    <mergeCell ref="D7:D9"/>
    <mergeCell ref="A13:B13"/>
    <mergeCell ref="D10:E10"/>
    <mergeCell ref="D12:H21"/>
    <mergeCell ref="D4:D5"/>
    <mergeCell ref="G3:G5"/>
    <mergeCell ref="A1:H1"/>
    <mergeCell ref="D6:E6"/>
    <mergeCell ref="H6:H9"/>
    <mergeCell ref="H3:H4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5dab3-1993-4e05-a135-a7973b236baa">
      <Terms xmlns="http://schemas.microsoft.com/office/infopath/2007/PartnerControls"/>
    </lcf76f155ced4ddcb4097134ff3c332f>
    <TaxCatchAll xmlns="a3544eb1-98be-488e-8859-0e007292e25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6778239C38B04C9E2B7FD890774D0F" ma:contentTypeVersion="12" ma:contentTypeDescription="Create a new document." ma:contentTypeScope="" ma:versionID="7ddea2b2ffa2d30a2405cfaf544a8b04">
  <xsd:schema xmlns:xsd="http://www.w3.org/2001/XMLSchema" xmlns:xs="http://www.w3.org/2001/XMLSchema" xmlns:p="http://schemas.microsoft.com/office/2006/metadata/properties" xmlns:ns2="f545dab3-1993-4e05-a135-a7973b236baa" xmlns:ns3="a3544eb1-98be-488e-8859-0e007292e251" targetNamespace="http://schemas.microsoft.com/office/2006/metadata/properties" ma:root="true" ma:fieldsID="01f4b2eb5d37baa93572eee9fe2e3bfa" ns2:_="" ns3:_="">
    <xsd:import namespace="f545dab3-1993-4e05-a135-a7973b236baa"/>
    <xsd:import namespace="a3544eb1-98be-488e-8859-0e007292e2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5dab3-1993-4e05-a135-a7973b236b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f2dd975-943e-4a2b-bd50-ee43505297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44eb1-98be-488e-8859-0e007292e25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1be4f8-3789-41eb-b048-96d5c86997ef}" ma:internalName="TaxCatchAll" ma:showField="CatchAllData" ma:web="a3544eb1-98be-488e-8859-0e007292e2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3769E2-5D3C-4559-B261-4A40CDAA4B5F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a3544eb1-98be-488e-8859-0e007292e251"/>
    <ds:schemaRef ds:uri="f545dab3-1993-4e05-a135-a7973b236baa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5EA062-6F03-49F0-9870-F9DE6887E2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021EA1-24EE-4096-874A-473ED4E34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5dab3-1993-4e05-a135-a7973b236baa"/>
    <ds:schemaRef ds:uri="a3544eb1-98be-488e-8859-0e007292e2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 Phelps</dc:creator>
  <cp:keywords/>
  <dc:description/>
  <cp:lastModifiedBy>Marcus Bolton</cp:lastModifiedBy>
  <cp:revision/>
  <cp:lastPrinted>2025-09-09T11:21:25Z</cp:lastPrinted>
  <dcterms:created xsi:type="dcterms:W3CDTF">2025-09-04T15:07:41Z</dcterms:created>
  <dcterms:modified xsi:type="dcterms:W3CDTF">2025-10-28T14:34:18Z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0x010100916778239C38B04C9E2B7FD890774D0F</vt:lpwstr>
  </property>
  <property fmtid="{D5CDD505-2E9C-101B-9397-08002B2CF9AE}" pid="3" name="MediaServiceImageTags">
    <vt:lpwstr/>
  </property>
</Properties>
</file>